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F3A76EED-AA52-457E-824C-E51F2EF97728}" xr6:coauthVersionLast="47" xr6:coauthVersionMax="47" xr10:uidLastSave="{00000000-0000-0000-0000-000000000000}"/>
  <bookViews>
    <workbookView xWindow="-120" yWindow="-120" windowWidth="29040" windowHeight="15720" tabRatio="750" xr2:uid="{248FB86D-8495-44AE-8A2C-A0E03853662F}"/>
  </bookViews>
  <sheets>
    <sheet name="ข้อมูลสถิติจราจร" sheetId="1" r:id="rId1"/>
    <sheet name="ข้อหาจราจร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7" i="1"/>
  <c r="F7" i="1"/>
  <c r="F8" i="1"/>
  <c r="F9" i="1"/>
  <c r="F10" i="1"/>
  <c r="C17" i="1"/>
  <c r="F21" i="3"/>
  <c r="E21" i="3"/>
  <c r="D17" i="1"/>
  <c r="E17" i="1"/>
  <c r="B17" i="1"/>
  <c r="C21" i="3"/>
  <c r="D21" i="3"/>
  <c r="G21" i="3"/>
  <c r="H21" i="3"/>
  <c r="I21" i="3"/>
  <c r="J21" i="3"/>
  <c r="K21" i="3"/>
  <c r="L21" i="3"/>
  <c r="M21" i="3"/>
  <c r="B21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6" i="3"/>
  <c r="G17" i="1" l="1"/>
  <c r="F17" i="1"/>
  <c r="N21" i="3"/>
</calcChain>
</file>

<file path=xl/sharedStrings.xml><?xml version="1.0" encoding="utf-8"?>
<sst xmlns="http://schemas.openxmlformats.org/spreadsheetml/2006/main" count="52" uniqueCount="49">
  <si>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</si>
  <si>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</si>
  <si>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</si>
  <si>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</si>
  <si>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</si>
  <si>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</si>
  <si>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</si>
  <si>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</si>
  <si>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 (ราย)</t>
  </si>
  <si>
    <t>รวม</t>
  </si>
  <si>
    <t xml:space="preserve"> ความเร็วเกินกำหนด</t>
  </si>
  <si>
    <t xml:space="preserve"> ขับรถย้อนศร</t>
  </si>
  <si>
    <t xml:space="preserve"> ฝ่าฝืนสัญญาณไฟจราจร</t>
  </si>
  <si>
    <t xml:space="preserve"> ไม่มีใบขับขี่</t>
  </si>
  <si>
    <t>ไม่คาดเข็มขัดนิรภัย</t>
  </si>
  <si>
    <t xml:space="preserve"> แซงในที่คับขัน</t>
  </si>
  <si>
    <t xml:space="preserve"> เมาสุรา</t>
  </si>
  <si>
    <t>ไม่สวมหมวกนิภัย</t>
  </si>
  <si>
    <t xml:space="preserve"> มอเตอร์ไซค์ไม่ปลอดภัย</t>
  </si>
  <si>
    <t xml:space="preserve"> ใช้โทรศัพท์ขณะขับรถ</t>
  </si>
  <si>
    <t xml:space="preserve"> ยินยอมให้คนอื่นขับรถ</t>
  </si>
  <si>
    <t>ไม่จัดทำ พ.ร.บ.</t>
  </si>
  <si>
    <t>ข้อหา</t>
  </si>
  <si>
    <t>ผลการดำเนินงานในข้อหาจราจร</t>
  </si>
  <si>
    <t>เดือน</t>
  </si>
  <si>
    <t>ไม่หยุดรถให้คนข้าม</t>
  </si>
  <si>
    <t>ไม่ข้ามตรงทางข้าม</t>
  </si>
  <si>
    <t>จอดรถในทางข้ามฯ</t>
  </si>
  <si>
    <t>ประจำปีงบประมาณ พ.ศ. 2569 สถานีตำรวจภูธรกมลาไสย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</si>
  <si>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</si>
  <si>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</si>
  <si>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</si>
  <si>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</si>
  <si>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</si>
  <si>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</si>
  <si>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</si>
  <si>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</si>
  <si>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</si>
  <si>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ข้อมูล ณ วันที่  27  เมษายน  2569</t>
  </si>
  <si>
    <t>ตรวจแล้วถูกต้อง</t>
  </si>
  <si>
    <t>รับทราบ</t>
  </si>
  <si>
    <t>ร.ต.อ.</t>
  </si>
  <si>
    <t>พ.ต.อ.</t>
  </si>
  <si>
    <t>( ดุสิต  การรัศมี )</t>
  </si>
  <si>
    <t xml:space="preserve">             รอง สว.(ป.) สภ.กมลาไสย</t>
  </si>
  <si>
    <t xml:space="preserve">              จนท.ธุรการ งานจราจร</t>
  </si>
  <si>
    <t xml:space="preserve">       ( ยุทธนา  งามชัด )</t>
  </si>
  <si>
    <t xml:space="preserve">       ผกก.สภ.กมลาไสย</t>
  </si>
  <si>
    <t xml:space="preserve">      27  / เม.ย.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</si>
</sst>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8"/>
      <color rgb="FFFF0000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17" fontId="3" fillId="0" borderId="25" xfId="0" applyNumberFormat="1" applyFont="1" applyBorder="1"/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19</xdr:row>
      <xdr:rowOff>19050</xdr:rowOff>
    </xdr:from>
    <xdr:to>
      <xdr:col>3</xdr:col>
      <xdr:colOff>95631</xdr:colOff>
      <xdr:row>21</xdr:row>
      <xdr:rowOff>34671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9B81E-691B-4615-94A7-3B163A20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7981950"/>
          <a:ext cx="752856" cy="463296"/>
        </a:xfrm>
        <a:prstGeom prst="rect">
          <a:avLst/>
        </a:prstGeom>
      </xdr:spPr>
    </xdr:pic>
    <xdr:clientData/>
  </xdr:twoCellAnchor>
  <xdr:twoCellAnchor editAs="oneCell">
    <xdr:from>
      <xdr:col>5</xdr:col>
      <xdr:colOff>373062</xdr:colOff>
      <xdr:row>19</xdr:row>
      <xdr:rowOff>150812</xdr:rowOff>
    </xdr:from>
    <xdr:to>
      <xdr:col>6</xdr:col>
      <xdr:colOff>525382</xdr:colOff>
      <xdr:row>21</xdr:row>
      <xdr:rowOff>259062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3C45B6-BE25-421F-A6E5-446104F3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8072437"/>
          <a:ext cx="115244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C059-3325-4EC3-BBDC-2681E3197360}">
  <dimension ref="A1:H24"/>
  <sheetViews>
    <sheetView tabSelected="1" topLeftCell="A6" zoomScale="120" zoomScaleNormal="120" workbookViewId="0">
      <selection activeCell="B10" sqref="A10:B10"/>
    </sheetView>
  </sheetViews>
  <sheetFormatPr defaultRowHeight="14.25" x14ac:dyDescent="0.2"/>
  <cols>
    <col min="1" max="1" width="13.625" customWidth="1"/>
    <col min="2" max="3" width="10.875" customWidth="1"/>
    <col min="4" max="4" width="11.875" customWidth="1"/>
    <col min="5" max="5" width="14.75" customWidth="1"/>
    <col min="6" max="7" width="13.125" customWidth="1"/>
  </cols>
  <sheetData>
    <row r="1" spans="1:7" s="2" customFormat="1" ht="26.25" x14ac:dyDescent="0.25">
      <c r="A1" s="47" t="s">
        <v>0</v>
      </c>
      <c r="B1" s="48"/>
      <c r="C1" s="48"/>
      <c r="D1" s="48"/>
      <c r="E1" s="48"/>
      <c r="F1" s="48"/>
      <c r="G1" s="49"/>
    </row>
    <row r="2" spans="1:7" s="2" customFormat="1" ht="31.5" customHeight="1" x14ac:dyDescent="0.25">
      <c r="A2" s="50" t="s">
        <v>28</v>
      </c>
      <c r="B2" s="51"/>
      <c r="C2" s="51"/>
      <c r="D2" s="51"/>
      <c r="E2" s="51"/>
      <c r="F2" s="51"/>
      <c r="G2" s="52"/>
    </row>
    <row r="3" spans="1:7" s="2" customFormat="1" ht="25.5" customHeight="1" x14ac:dyDescent="0.25">
      <c r="A3" s="53" t="s">
        <v>1</v>
      </c>
      <c r="B3" s="54"/>
      <c r="C3" s="54"/>
      <c r="D3" s="54"/>
      <c r="E3" s="54"/>
      <c r="F3" s="54"/>
      <c r="G3" s="55"/>
    </row>
    <row r="4" spans="1:7" s="2" customFormat="1" ht="29.25" customHeight="1" thickBot="1" x14ac:dyDescent="0.3">
      <c r="A4" s="3" t="s">
        <v>38</v>
      </c>
      <c r="B4" s="4"/>
      <c r="C4" s="4"/>
      <c r="D4" s="4"/>
      <c r="E4" s="4"/>
      <c r="F4" s="4"/>
      <c r="G4" s="5"/>
    </row>
    <row r="5" spans="1:7" s="2" customFormat="1" ht="7.5" customHeight="1" thickBot="1" x14ac:dyDescent="0.3">
      <c r="A5" s="1"/>
      <c r="B5" s="1"/>
      <c r="C5" s="1"/>
      <c r="D5" s="1"/>
      <c r="E5" s="1"/>
      <c r="F5" s="1"/>
      <c r="G5" s="1"/>
    </row>
    <row r="6" spans="1:7" s="2" customFormat="1" ht="88.5" customHeight="1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>
        <v>8</v>
      </c>
    </row>
    <row r="7" spans="1:7" s="2" customFormat="1" ht="27.95" customHeight="1" x14ac:dyDescent="0.25">
      <c r="A7" s="9" t="s">
        <v>29</v>
      </c>
      <c r="B7" s="10">
        <v>93</v>
      </c>
      <c r="C7" s="10">
        <v>996</v>
      </c>
      <c r="D7" s="10">
        <v>650</v>
      </c>
      <c r="E7" s="10">
        <v>587</v>
      </c>
      <c r="F7" s="10">
        <f>C7-D7</f>
        <v>346</v>
      </c>
      <c r="G7" s="11">
        <f>D7-E7</f>
        <v>63</v>
      </c>
    </row>
    <row r="8" spans="1:7" s="2" customFormat="1" ht="27.95" customHeight="1" x14ac:dyDescent="0.25">
      <c r="A8" s="9" t="s">
        <v>30</v>
      </c>
      <c r="B8" s="10">
        <v>69</v>
      </c>
      <c r="C8" s="29">
        <v>1536</v>
      </c>
      <c r="D8" s="29">
        <v>1078</v>
      </c>
      <c r="E8" s="10">
        <v>906</v>
      </c>
      <c r="F8" s="10">
        <f>C8-D8</f>
        <v>458</v>
      </c>
      <c r="G8" s="11">
        <f t="shared" ref="G8:G10" si="0">D8-E8</f>
        <v>172</v>
      </c>
    </row>
    <row r="9" spans="1:7" s="2" customFormat="1" ht="27.95" customHeight="1" x14ac:dyDescent="0.25">
      <c r="A9" s="9" t="s">
        <v>31</v>
      </c>
      <c r="B9" s="10">
        <v>94</v>
      </c>
      <c r="C9" s="29">
        <v>1758</v>
      </c>
      <c r="D9" s="29">
        <v>1156</v>
      </c>
      <c r="E9" s="10">
        <v>954</v>
      </c>
      <c r="F9" s="10">
        <f t="shared" ref="F9:F10" si="1">C9-D9</f>
        <v>602</v>
      </c>
      <c r="G9" s="11">
        <f t="shared" si="0"/>
        <v>202</v>
      </c>
    </row>
    <row r="10" spans="1:7" s="2" customFormat="1" ht="27.95" customHeight="1" x14ac:dyDescent="0.25">
      <c r="A10" s="56" t="s">
        <v>32</v>
      </c>
      <c r="B10" s="32">
        <v>93</v>
      </c>
      <c r="C10" s="33">
        <v>1286</v>
      </c>
      <c r="D10" s="32">
        <v>823</v>
      </c>
      <c r="E10" s="32">
        <v>685</v>
      </c>
      <c r="F10" s="34">
        <f t="shared" si="1"/>
        <v>463</v>
      </c>
      <c r="G10" s="19">
        <f t="shared" si="0"/>
        <v>138</v>
      </c>
    </row>
    <row r="11" spans="1:7" s="2" customFormat="1" ht="27.95" customHeight="1" x14ac:dyDescent="0.25">
      <c r="A11" s="35" t="s">
        <v>33</v>
      </c>
      <c r="B11" s="36"/>
      <c r="C11" s="37"/>
      <c r="D11" s="37"/>
      <c r="E11" s="37"/>
      <c r="F11" s="38"/>
      <c r="G11" s="39"/>
    </row>
    <row r="12" spans="1:7" s="2" customFormat="1" ht="27.95" customHeight="1" x14ac:dyDescent="0.25">
      <c r="A12" s="9" t="s">
        <v>34</v>
      </c>
      <c r="B12" s="10"/>
      <c r="C12" s="29"/>
      <c r="D12" s="29"/>
      <c r="E12" s="10"/>
      <c r="F12" s="10"/>
      <c r="G12" s="11"/>
    </row>
    <row r="13" spans="1:7" s="2" customFormat="1" ht="27.95" customHeight="1" x14ac:dyDescent="0.25">
      <c r="A13" s="9" t="s">
        <v>35</v>
      </c>
      <c r="B13" s="10"/>
      <c r="C13" s="10"/>
      <c r="D13" s="10"/>
      <c r="E13" s="10"/>
      <c r="F13" s="10"/>
      <c r="G13" s="11"/>
    </row>
    <row r="14" spans="1:7" s="2" customFormat="1" ht="27.95" customHeight="1" x14ac:dyDescent="0.25">
      <c r="A14" s="9" t="s">
        <v>36</v>
      </c>
      <c r="B14" s="10"/>
      <c r="C14" s="10"/>
      <c r="D14" s="10"/>
      <c r="E14" s="10"/>
      <c r="F14" s="10"/>
      <c r="G14" s="11"/>
    </row>
    <row r="15" spans="1:7" s="2" customFormat="1" ht="27.95" customHeight="1" x14ac:dyDescent="0.25">
      <c r="A15" s="9" t="s">
        <v>37</v>
      </c>
      <c r="B15" s="10"/>
      <c r="C15" s="10"/>
      <c r="D15" s="10"/>
      <c r="E15" s="10"/>
      <c r="F15" s="10"/>
      <c r="G15" s="11"/>
    </row>
    <row r="16" spans="1:7" s="2" customFormat="1" ht="8.25" hidden="1" customHeight="1" x14ac:dyDescent="0.25">
      <c r="A16" s="12"/>
      <c r="B16" s="10"/>
      <c r="C16" s="10"/>
      <c r="D16" s="10"/>
      <c r="E16" s="10"/>
      <c r="F16" s="10"/>
      <c r="G16" s="11"/>
    </row>
    <row r="17" spans="1:8" s="2" customFormat="1" ht="42.75" customHeight="1" thickBot="1" x14ac:dyDescent="0.3">
      <c r="A17" s="13" t="s">
        <v>9</v>
      </c>
      <c r="B17" s="14">
        <f t="shared" ref="B17:G17" si="2">SUM(B7:B16)</f>
        <v>349</v>
      </c>
      <c r="C17" s="14">
        <f t="shared" si="2"/>
        <v>5576</v>
      </c>
      <c r="D17" s="14">
        <f t="shared" si="2"/>
        <v>3707</v>
      </c>
      <c r="E17" s="14">
        <f t="shared" si="2"/>
        <v>3132</v>
      </c>
      <c r="F17" s="14">
        <f t="shared" si="2"/>
        <v>1869</v>
      </c>
      <c r="G17" s="15">
        <f t="shared" si="2"/>
        <v>575</v>
      </c>
    </row>
    <row r="18" spans="1:8" s="2" customFormat="1" ht="21" x14ac:dyDescent="0.25">
      <c r="A18" s="1"/>
      <c r="B18" s="1"/>
      <c r="C18" s="1"/>
      <c r="D18" s="1"/>
      <c r="E18" s="1"/>
      <c r="F18" s="1"/>
      <c r="G18" s="1"/>
    </row>
    <row r="19" spans="1:8" s="2" customFormat="1" ht="21" x14ac:dyDescent="0.25">
      <c r="A19" s="1"/>
      <c r="B19" s="1"/>
      <c r="C19" s="1" t="s">
        <v>39</v>
      </c>
      <c r="D19" s="1"/>
      <c r="E19" s="1"/>
      <c r="F19" s="30" t="s">
        <v>40</v>
      </c>
      <c r="G19" s="1"/>
      <c r="H19" s="1"/>
    </row>
    <row r="20" spans="1:8" ht="21" x14ac:dyDescent="0.2">
      <c r="A20" s="1"/>
      <c r="B20" s="1"/>
      <c r="C20" s="1"/>
      <c r="D20" s="1"/>
      <c r="E20" s="1"/>
      <c r="F20" s="1"/>
      <c r="G20" s="1"/>
      <c r="H20" s="1"/>
    </row>
    <row r="21" spans="1:8" ht="21" x14ac:dyDescent="0.35">
      <c r="B21" s="31" t="s">
        <v>41</v>
      </c>
      <c r="C21" s="16"/>
      <c r="D21" s="16"/>
      <c r="E21" s="16"/>
      <c r="F21" s="16" t="s">
        <v>42</v>
      </c>
      <c r="G21" s="16"/>
      <c r="H21" s="16"/>
    </row>
    <row r="22" spans="1:8" ht="21" x14ac:dyDescent="0.35">
      <c r="B22" s="16"/>
      <c r="C22" s="16" t="s">
        <v>43</v>
      </c>
      <c r="D22" s="16"/>
      <c r="E22" s="16"/>
      <c r="F22" s="16" t="s">
        <v>46</v>
      </c>
      <c r="G22" s="16"/>
      <c r="H22" s="16"/>
    </row>
    <row r="23" spans="1:8" ht="21" x14ac:dyDescent="0.35">
      <c r="B23" s="16" t="s">
        <v>44</v>
      </c>
      <c r="C23" s="16"/>
      <c r="D23" s="16"/>
      <c r="E23" s="16"/>
      <c r="F23" s="16" t="s">
        <v>47</v>
      </c>
      <c r="G23" s="16"/>
      <c r="H23" s="16"/>
    </row>
    <row r="24" spans="1:8" ht="21" x14ac:dyDescent="0.35">
      <c r="B24" s="16" t="s">
        <v>45</v>
      </c>
      <c r="C24" s="16"/>
      <c r="D24" s="16"/>
      <c r="E24" s="16"/>
      <c r="F24" s="16" t="s">
        <v>48</v>
      </c>
      <c r="G24" s="16"/>
      <c r="H24" s="16"/>
    </row>
  </sheetData>
  <mergeCells count="3">
    <mergeCell ref="A1:G1"/>
    <mergeCell ref="A2:G2"/>
    <mergeCell ref="A3:G3"/>
  </mergeCells>
  <pageMargins left="0.51181102362204722" right="0.31496062992125984" top="0.74803149606299213" bottom="0.35433070866141736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BC9A-77F9-4139-B1A4-7694B7603CC7}">
  <dimension ref="A1:N24"/>
  <sheetViews>
    <sheetView zoomScaleNormal="100" workbookViewId="0">
      <selection activeCell="F6" sqref="F6:G20"/>
    </sheetView>
  </sheetViews>
  <sheetFormatPr defaultRowHeight="14.25" x14ac:dyDescent="0.2"/>
  <cols>
    <col min="1" max="1" width="20.75" customWidth="1"/>
    <col min="2" max="13" width="8.125" customWidth="1"/>
    <col min="14" max="14" width="11.125" customWidth="1"/>
  </cols>
  <sheetData>
    <row r="1" spans="1:14" s="2" customFormat="1" ht="26.25" x14ac:dyDescent="0.25">
      <c r="A1" s="45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s="2" customFormat="1" ht="25.5" customHeight="1" x14ac:dyDescent="0.25">
      <c r="A2" s="46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s="2" customFormat="1" ht="7.5" customHeight="1" thickBot="1" x14ac:dyDescent="0.4">
      <c r="A3" s="1"/>
      <c r="B3" s="1"/>
      <c r="C3" s="1"/>
      <c r="D3" s="1"/>
      <c r="E3" s="1"/>
      <c r="F3" s="1"/>
      <c r="G3" s="1"/>
      <c r="H3" s="16"/>
      <c r="I3" s="16"/>
      <c r="J3" s="16"/>
      <c r="K3" s="16"/>
      <c r="L3" s="16"/>
      <c r="M3" s="16"/>
      <c r="N3" s="16"/>
    </row>
    <row r="4" spans="1:14" s="2" customFormat="1" ht="25.15" customHeight="1" x14ac:dyDescent="0.25">
      <c r="A4" s="43" t="s">
        <v>22</v>
      </c>
      <c r="B4" s="40" t="s">
        <v>24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9</v>
      </c>
    </row>
    <row r="5" spans="1:14" s="2" customFormat="1" ht="25.15" customHeight="1" x14ac:dyDescent="0.35">
      <c r="A5" s="44"/>
      <c r="B5" s="20">
        <v>244258</v>
      </c>
      <c r="C5" s="20">
        <v>244289</v>
      </c>
      <c r="D5" s="20">
        <v>244319</v>
      </c>
      <c r="E5" s="20">
        <v>244350</v>
      </c>
      <c r="F5" s="20">
        <v>244381</v>
      </c>
      <c r="G5" s="20">
        <v>244409</v>
      </c>
      <c r="H5" s="21">
        <v>244440</v>
      </c>
      <c r="I5" s="21">
        <v>244470</v>
      </c>
      <c r="J5" s="21">
        <v>244501</v>
      </c>
      <c r="K5" s="21">
        <v>244531</v>
      </c>
      <c r="L5" s="21">
        <v>244562</v>
      </c>
      <c r="M5" s="21">
        <v>244593</v>
      </c>
      <c r="N5" s="42"/>
    </row>
    <row r="6" spans="1:14" s="2" customFormat="1" ht="22.9" customHeight="1" x14ac:dyDescent="0.25">
      <c r="A6" s="27" t="s">
        <v>10</v>
      </c>
      <c r="B6" s="17">
        <v>7</v>
      </c>
      <c r="C6" s="17">
        <v>8</v>
      </c>
      <c r="D6" s="17">
        <v>54</v>
      </c>
      <c r="E6" s="24">
        <v>124</v>
      </c>
      <c r="F6" s="24"/>
      <c r="G6" s="17"/>
      <c r="H6" s="18"/>
      <c r="I6" s="18"/>
      <c r="J6" s="18"/>
      <c r="K6" s="18"/>
      <c r="L6" s="18"/>
      <c r="M6" s="18"/>
      <c r="N6" s="19">
        <f>SUM(B6:M6)</f>
        <v>193</v>
      </c>
    </row>
    <row r="7" spans="1:14" s="2" customFormat="1" ht="22.9" customHeight="1" x14ac:dyDescent="0.25">
      <c r="A7" s="27" t="s">
        <v>11</v>
      </c>
      <c r="B7" s="17">
        <v>4</v>
      </c>
      <c r="C7" s="17">
        <v>5</v>
      </c>
      <c r="D7" s="17">
        <v>3</v>
      </c>
      <c r="E7" s="24">
        <v>54</v>
      </c>
      <c r="F7" s="24"/>
      <c r="G7" s="17"/>
      <c r="H7" s="18"/>
      <c r="I7" s="18"/>
      <c r="J7" s="18"/>
      <c r="K7" s="18"/>
      <c r="L7" s="18"/>
      <c r="M7" s="18"/>
      <c r="N7" s="19">
        <f t="shared" ref="N7:N21" si="0">SUM(B7:M7)</f>
        <v>66</v>
      </c>
    </row>
    <row r="8" spans="1:14" s="2" customFormat="1" ht="22.9" customHeight="1" x14ac:dyDescent="0.25">
      <c r="A8" s="27" t="s">
        <v>12</v>
      </c>
      <c r="B8" s="17">
        <v>3</v>
      </c>
      <c r="C8" s="17">
        <v>5</v>
      </c>
      <c r="D8" s="17">
        <v>4</v>
      </c>
      <c r="E8" s="24">
        <v>128</v>
      </c>
      <c r="F8" s="24"/>
      <c r="G8" s="17"/>
      <c r="H8" s="18"/>
      <c r="I8" s="18"/>
      <c r="J8" s="18"/>
      <c r="K8" s="18"/>
      <c r="L8" s="18"/>
      <c r="M8" s="18"/>
      <c r="N8" s="19">
        <f t="shared" si="0"/>
        <v>140</v>
      </c>
    </row>
    <row r="9" spans="1:14" s="2" customFormat="1" ht="22.9" customHeight="1" x14ac:dyDescent="0.25">
      <c r="A9" s="27" t="s">
        <v>13</v>
      </c>
      <c r="B9" s="17">
        <v>122</v>
      </c>
      <c r="C9" s="17">
        <v>132</v>
      </c>
      <c r="D9" s="17">
        <v>178</v>
      </c>
      <c r="E9" s="24">
        <v>162</v>
      </c>
      <c r="F9" s="24"/>
      <c r="G9" s="17"/>
      <c r="H9" s="18"/>
      <c r="I9" s="18"/>
      <c r="J9" s="18"/>
      <c r="K9" s="18"/>
      <c r="L9" s="18"/>
      <c r="M9" s="18"/>
      <c r="N9" s="19">
        <f t="shared" si="0"/>
        <v>594</v>
      </c>
    </row>
    <row r="10" spans="1:14" s="2" customFormat="1" ht="22.9" customHeight="1" x14ac:dyDescent="0.25">
      <c r="A10" s="27" t="s">
        <v>14</v>
      </c>
      <c r="B10" s="17">
        <v>2</v>
      </c>
      <c r="C10" s="17">
        <v>3</v>
      </c>
      <c r="D10" s="17">
        <v>7</v>
      </c>
      <c r="E10" s="24">
        <v>76</v>
      </c>
      <c r="F10" s="24"/>
      <c r="G10" s="17"/>
      <c r="H10" s="18"/>
      <c r="I10" s="18"/>
      <c r="J10" s="18"/>
      <c r="K10" s="18"/>
      <c r="L10" s="18"/>
      <c r="M10" s="18"/>
      <c r="N10" s="19">
        <f t="shared" si="0"/>
        <v>88</v>
      </c>
    </row>
    <row r="11" spans="1:14" s="2" customFormat="1" ht="22.9" customHeight="1" x14ac:dyDescent="0.25">
      <c r="A11" s="27" t="s">
        <v>15</v>
      </c>
      <c r="B11" s="17">
        <v>4</v>
      </c>
      <c r="C11" s="17">
        <v>5</v>
      </c>
      <c r="D11" s="17">
        <v>12</v>
      </c>
      <c r="E11" s="24">
        <v>42</v>
      </c>
      <c r="F11" s="24"/>
      <c r="G11" s="17"/>
      <c r="H11" s="18"/>
      <c r="I11" s="18"/>
      <c r="J11" s="18"/>
      <c r="K11" s="18"/>
      <c r="L11" s="18"/>
      <c r="M11" s="18"/>
      <c r="N11" s="19">
        <f t="shared" si="0"/>
        <v>63</v>
      </c>
    </row>
    <row r="12" spans="1:14" s="2" customFormat="1" ht="22.9" customHeight="1" x14ac:dyDescent="0.25">
      <c r="A12" s="27" t="s">
        <v>16</v>
      </c>
      <c r="B12" s="17">
        <v>0</v>
      </c>
      <c r="C12" s="17">
        <v>0</v>
      </c>
      <c r="D12" s="17">
        <v>7</v>
      </c>
      <c r="E12" s="24">
        <v>18</v>
      </c>
      <c r="F12" s="24"/>
      <c r="G12" s="17"/>
      <c r="H12" s="18"/>
      <c r="I12" s="18"/>
      <c r="J12" s="18"/>
      <c r="K12" s="18"/>
      <c r="L12" s="18"/>
      <c r="M12" s="18"/>
      <c r="N12" s="19">
        <f t="shared" si="0"/>
        <v>25</v>
      </c>
    </row>
    <row r="13" spans="1:14" s="2" customFormat="1" ht="22.9" customHeight="1" x14ac:dyDescent="0.25">
      <c r="A13" s="27" t="s">
        <v>17</v>
      </c>
      <c r="B13" s="17">
        <v>15</v>
      </c>
      <c r="C13" s="17">
        <v>13</v>
      </c>
      <c r="D13" s="17">
        <v>70</v>
      </c>
      <c r="E13" s="24">
        <v>232</v>
      </c>
      <c r="F13" s="24"/>
      <c r="G13" s="17"/>
      <c r="H13" s="18"/>
      <c r="I13" s="18"/>
      <c r="J13" s="18"/>
      <c r="K13" s="18"/>
      <c r="L13" s="18"/>
      <c r="M13" s="18"/>
      <c r="N13" s="19">
        <f t="shared" si="0"/>
        <v>330</v>
      </c>
    </row>
    <row r="14" spans="1:14" s="2" customFormat="1" ht="22.9" customHeight="1" x14ac:dyDescent="0.25">
      <c r="A14" s="27" t="s">
        <v>18</v>
      </c>
      <c r="B14" s="17">
        <v>233</v>
      </c>
      <c r="C14" s="17">
        <v>415</v>
      </c>
      <c r="D14" s="17">
        <v>348</v>
      </c>
      <c r="E14" s="24">
        <v>250</v>
      </c>
      <c r="F14" s="24"/>
      <c r="G14" s="17"/>
      <c r="H14" s="18"/>
      <c r="I14" s="18"/>
      <c r="J14" s="18"/>
      <c r="K14" s="18"/>
      <c r="L14" s="18"/>
      <c r="M14" s="18"/>
      <c r="N14" s="19">
        <f t="shared" si="0"/>
        <v>1246</v>
      </c>
    </row>
    <row r="15" spans="1:14" s="2" customFormat="1" ht="22.9" customHeight="1" x14ac:dyDescent="0.25">
      <c r="A15" s="27" t="s">
        <v>19</v>
      </c>
      <c r="B15" s="17">
        <v>3</v>
      </c>
      <c r="C15" s="17">
        <v>4</v>
      </c>
      <c r="D15" s="17">
        <v>8</v>
      </c>
      <c r="E15" s="24">
        <v>72</v>
      </c>
      <c r="F15" s="24"/>
      <c r="G15" s="17"/>
      <c r="H15" s="18"/>
      <c r="I15" s="18"/>
      <c r="J15" s="18"/>
      <c r="K15" s="18"/>
      <c r="L15" s="18"/>
      <c r="M15" s="18"/>
      <c r="N15" s="19">
        <f t="shared" si="0"/>
        <v>87</v>
      </c>
    </row>
    <row r="16" spans="1:14" s="2" customFormat="1" ht="22.9" customHeight="1" x14ac:dyDescent="0.25">
      <c r="A16" s="28" t="s">
        <v>20</v>
      </c>
      <c r="B16" s="17">
        <v>0</v>
      </c>
      <c r="C16" s="17">
        <v>0</v>
      </c>
      <c r="D16" s="17">
        <v>0</v>
      </c>
      <c r="E16" s="25">
        <v>0</v>
      </c>
      <c r="F16" s="25"/>
      <c r="G16" s="17"/>
      <c r="H16" s="18"/>
      <c r="I16" s="18"/>
      <c r="J16" s="18"/>
      <c r="K16" s="18"/>
      <c r="L16" s="18"/>
      <c r="M16" s="18"/>
      <c r="N16" s="19">
        <f t="shared" si="0"/>
        <v>0</v>
      </c>
    </row>
    <row r="17" spans="1:14" s="2" customFormat="1" ht="22.9" customHeight="1" x14ac:dyDescent="0.25">
      <c r="A17" s="28" t="s">
        <v>21</v>
      </c>
      <c r="B17" s="17">
        <v>6</v>
      </c>
      <c r="C17" s="17">
        <v>2</v>
      </c>
      <c r="D17" s="17">
        <v>1</v>
      </c>
      <c r="E17" s="25">
        <v>42</v>
      </c>
      <c r="F17" s="25"/>
      <c r="G17" s="17"/>
      <c r="H17" s="18"/>
      <c r="I17" s="18"/>
      <c r="J17" s="18"/>
      <c r="K17" s="18"/>
      <c r="L17" s="18"/>
      <c r="M17" s="18"/>
      <c r="N17" s="19">
        <f t="shared" si="0"/>
        <v>51</v>
      </c>
    </row>
    <row r="18" spans="1:14" s="2" customFormat="1" ht="22.9" customHeight="1" x14ac:dyDescent="0.25">
      <c r="A18" s="28" t="s">
        <v>25</v>
      </c>
      <c r="B18" s="17">
        <v>0</v>
      </c>
      <c r="C18" s="17">
        <v>0</v>
      </c>
      <c r="D18" s="17">
        <v>0</v>
      </c>
      <c r="E18" s="25">
        <v>0</v>
      </c>
      <c r="F18" s="25"/>
      <c r="G18" s="17"/>
      <c r="H18" s="18"/>
      <c r="I18" s="18"/>
      <c r="J18" s="18"/>
      <c r="K18" s="18"/>
      <c r="L18" s="18"/>
      <c r="M18" s="18"/>
      <c r="N18" s="19">
        <f t="shared" si="0"/>
        <v>0</v>
      </c>
    </row>
    <row r="19" spans="1:14" s="2" customFormat="1" ht="22.9" customHeight="1" x14ac:dyDescent="0.25">
      <c r="A19" s="28" t="s">
        <v>26</v>
      </c>
      <c r="B19" s="17">
        <v>0</v>
      </c>
      <c r="C19" s="17">
        <v>0</v>
      </c>
      <c r="D19" s="17">
        <v>0</v>
      </c>
      <c r="E19" s="25">
        <v>0</v>
      </c>
      <c r="F19" s="25"/>
      <c r="G19" s="17"/>
      <c r="H19" s="17"/>
      <c r="I19" s="17"/>
      <c r="J19" s="17"/>
      <c r="K19" s="17"/>
      <c r="L19" s="17"/>
      <c r="M19" s="17"/>
      <c r="N19" s="19">
        <f t="shared" si="0"/>
        <v>0</v>
      </c>
    </row>
    <row r="20" spans="1:14" s="2" customFormat="1" ht="22.9" customHeight="1" x14ac:dyDescent="0.25">
      <c r="A20" s="28" t="s">
        <v>27</v>
      </c>
      <c r="B20" s="17">
        <v>0</v>
      </c>
      <c r="C20" s="17">
        <v>0</v>
      </c>
      <c r="D20" s="17">
        <v>0</v>
      </c>
      <c r="E20" s="25">
        <v>0</v>
      </c>
      <c r="F20" s="25"/>
      <c r="G20" s="17"/>
      <c r="H20" s="17"/>
      <c r="I20" s="17"/>
      <c r="J20" s="17"/>
      <c r="K20" s="17"/>
      <c r="L20" s="17"/>
      <c r="M20" s="17"/>
      <c r="N20" s="19">
        <f t="shared" si="0"/>
        <v>0</v>
      </c>
    </row>
    <row r="21" spans="1:14" s="2" customFormat="1" ht="28.5" customHeight="1" thickBot="1" x14ac:dyDescent="0.3">
      <c r="A21" s="22" t="s">
        <v>9</v>
      </c>
      <c r="B21" s="23">
        <f>SUM(B6:B20)</f>
        <v>399</v>
      </c>
      <c r="C21" s="23">
        <f t="shared" ref="C21:M21" si="1">SUM(C6:C20)</f>
        <v>592</v>
      </c>
      <c r="D21" s="23">
        <f t="shared" si="1"/>
        <v>692</v>
      </c>
      <c r="E21" s="23">
        <f t="shared" si="1"/>
        <v>1200</v>
      </c>
      <c r="F21" s="23">
        <f t="shared" si="1"/>
        <v>0</v>
      </c>
      <c r="G21" s="23">
        <f t="shared" si="1"/>
        <v>0</v>
      </c>
      <c r="H21" s="23">
        <f t="shared" si="1"/>
        <v>0</v>
      </c>
      <c r="I21" s="23">
        <f t="shared" si="1"/>
        <v>0</v>
      </c>
      <c r="J21" s="23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6">
        <f t="shared" si="0"/>
        <v>2883</v>
      </c>
    </row>
    <row r="22" spans="1:14" s="2" customFormat="1" ht="15" x14ac:dyDescent="0.25"/>
    <row r="23" spans="1:14" s="2" customFormat="1" ht="15" x14ac:dyDescent="0.25"/>
    <row r="24" spans="1:14" s="2" customFormat="1" ht="15" x14ac:dyDescent="0.25"/>
  </sheetData>
  <mergeCells count="5">
    <mergeCell ref="B4:M4"/>
    <mergeCell ref="N4:N5"/>
    <mergeCell ref="A4:A5"/>
    <mergeCell ref="A1:N1"/>
    <mergeCell ref="A2:N2"/>
  </mergeCells>
  <pageMargins left="0.51181102362204722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ข้อมูลสถิติจราจร</vt:lpstr>
      <vt:lpstr>ข้อหาจราจร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kasai policeman</cp:lastModifiedBy>
  <cp:lastPrinted>2026-04-27T04:41:31Z</cp:lastPrinted>
  <dcterms:created xsi:type="dcterms:W3CDTF">2023-02-09T02:54:15Z</dcterms:created>
  <dcterms:modified xsi:type="dcterms:W3CDTF">2026-04-28T07:57:42Z</dcterms:modified>
</cp:coreProperties>
</file>