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10 แผนการใช้จ่ายงบประมาณประจำปีและรายงานผล\"/>
    </mc:Choice>
  </mc:AlternateContent>
  <xr:revisionPtr revIDLastSave="0" documentId="13_ncr:1_{1F32F001-8BA3-43BC-A718-7D9F87C79CDF}" xr6:coauthVersionLast="47" xr6:coauthVersionMax="47" xr10:uidLastSave="{00000000-0000-0000-0000-000000000000}"/>
  <bookViews>
    <workbookView xWindow="-120" yWindow="-120" windowWidth="29040" windowHeight="15720" tabRatio="738" xr2:uid="{E1B94EA9-3774-40DD-BA51-D591905A3B57}"/>
  </bookViews>
  <sheets>
    <sheet name="รายงานการใช้จ่ายงบประมาณ" sheetId="2" r:id="rId1"/>
  </sheets>
  <definedNames>
    <definedName name="_xlnm.Print_Titles" localSheetId="0">รายงานการใช้จ่ายงบประมาณ!$1:$4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5" i="2" s="1"/>
  <c r="F14" i="2"/>
  <c r="F13" i="2"/>
  <c r="F12" i="2"/>
  <c r="F10" i="2"/>
  <c r="F9" i="2"/>
  <c r="F8" i="2"/>
  <c r="F7" i="2"/>
  <c r="F6" i="2"/>
  <c r="F5" i="2"/>
  <c r="D15" i="2"/>
  <c r="F15" i="2" l="1"/>
</calcChain>
</file>

<file path=xl/sharedStrings.xml><?xml version="1.0" encoding="utf-8"?>
<sst xmlns="http://schemas.openxmlformats.org/spreadsheetml/2006/main" count="41" uniqueCount="37">
  <si>
    <t>ที่</t>
  </si>
  <si>
    <t>ชื่อโครงการ/กิจกรรม</t>
  </si>
  <si>
    <t>รวม</t>
  </si>
  <si>
    <t>ผลการดำเนินการ</t>
  </si>
  <si>
    <t>ปัญหา / อุปสรรค</t>
  </si>
  <si>
    <t>สถานีตำรวจภูธรกมลาไสย</t>
  </si>
  <si>
    <t>งบประมาณที่ได้รับ</t>
  </si>
  <si>
    <t>ผลการเบิกจ่าย</t>
  </si>
  <si>
    <t>คิดเป็นร้อยละ</t>
  </si>
  <si>
    <t>รับทราบ</t>
  </si>
  <si>
    <t xml:space="preserve">      พ.ต.อ.</t>
  </si>
  <si>
    <t xml:space="preserve"> ผกก.สภ.กมลาไสย</t>
  </si>
  <si>
    <t xml:space="preserve">              ตรวจแล้วถูกต้อง</t>
  </si>
  <si>
    <t xml:space="preserve"> ร.ต.ท.หญิง</t>
  </si>
  <si>
    <t xml:space="preserve">             ( สมฤดี  นิระภาพ )</t>
  </si>
  <si>
    <t xml:space="preserve">           รอง สว.(ป.) สภ.กมลาไสย</t>
  </si>
  <si>
    <t xml:space="preserve">                จนท.การเงิน</t>
  </si>
  <si>
    <t>( ยุทธนา   งามชัด )</t>
  </si>
  <si>
    <t xml:space="preserve">    / เม.ย. / 2569</t>
  </si>
  <si>
    <t xml:space="preserve">รายงานผลการใช้จ่ายงบประมาณ ประจำปีงบประมาณ 2569 </t>
  </si>
  <si>
    <t>กิจกรรมบังคับใช้กฏหมาย</t>
  </si>
  <si>
    <t>ประชาชนให้ความร่วมมือและไว้ใจให้ข้อมูลข่าวสารต่างๆ</t>
  </si>
  <si>
    <t>กิจกรรมการปฏิรูประบบงานสอบสวนฯ</t>
  </si>
  <si>
    <t>ระบบงานสอบสวนดำเนินไปอย่างมีประสิทธิภาพ</t>
  </si>
  <si>
    <t>กิจกรรม รปภ.และบริการนักท่องเที่ยว</t>
  </si>
  <si>
    <t>นักท่องเที่ยวได้รับความปลอดภัยสูงสุด</t>
  </si>
  <si>
    <t>กิจกรรมมวลชนสัมพันธ์</t>
  </si>
  <si>
    <t>โครงการบริหารจัดการกิจกรรมสกัดกั้นยาเสพติด Heart Land</t>
  </si>
  <si>
    <t>สามารถจับกุมผู้ต้องหาตามหมายจับมาดำเนินคดีได้</t>
  </si>
  <si>
    <t>โครงการสลายโครงสร้างเครือข่ายผู้มีอิทธิพลฯ</t>
  </si>
  <si>
    <t>สามารถจับกุมเครือข่ายยาเสพติดได้ตามเป้าหมาย</t>
  </si>
  <si>
    <t>โครงการ 1 ตร. 1 รร.</t>
  </si>
  <si>
    <t>โรงเรียนให้ความร่วมมือและไว้ใจให้ข้อมูลข่าวสารต่างๆ</t>
  </si>
  <si>
    <t>งบ ปส.ชุมชนยั่งยืน</t>
  </si>
  <si>
    <t>งบประมาณจิตอาสา</t>
  </si>
  <si>
    <t>งบโครงการปราบปรามยาเสพติด</t>
  </si>
  <si>
    <t>ข้อมูล ณ วันที่ 27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</si>
</sst>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55562</xdr:colOff>
      <xdr:row>21</xdr:row>
      <xdr:rowOff>174625</xdr:rowOff>
    </xdr:from>
    <xdr:to>
      <xdr:col>5</xdr:col>
      <xdr:colOff>263444</xdr:colOff>
      <xdr:row>23</xdr:row>
      <xdr:rowOff>219375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932630-D0A0-4B0A-A5A2-6A5F3E7E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12" y="5540375"/>
          <a:ext cx="115244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20</xdr:row>
      <xdr:rowOff>261937</xdr:rowOff>
    </xdr:from>
    <xdr:to>
      <xdr:col>1</xdr:col>
      <xdr:colOff>1485265</xdr:colOff>
      <xdr:row>21</xdr:row>
      <xdr:rowOff>322897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5CFAACF-6F0F-437C-910F-D14125EC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" y="5357812"/>
          <a:ext cx="675640" cy="33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B4F8-0BAF-4842-A970-BB7DC8FFC9BD}">
  <dimension ref="A1:K28"/>
  <sheetViews>
    <sheetView tabSelected="1" zoomScale="120" zoomScaleNormal="120" workbookViewId="0">
      <selection activeCell="C27" sqref="C27"/>
    </sheetView>
  </sheetViews>
  <sheetFormatPr defaultRowHeight="14.25" x14ac:dyDescent="0.2"/>
  <cols>
    <col min="1" max="1" width="4.75" customWidth="1"/>
    <col min="2" max="2" width="35.625" customWidth="1"/>
    <col min="3" max="3" width="36.875" customWidth="1"/>
    <col min="4" max="4" width="13.125" customWidth="1"/>
    <col min="5" max="5" width="12.375" customWidth="1"/>
    <col min="6" max="6" width="14.125" customWidth="1"/>
    <col min="7" max="7" width="17.25" customWidth="1"/>
  </cols>
  <sheetData>
    <row r="1" spans="1:10" ht="24" customHeight="1" x14ac:dyDescent="0.2">
      <c r="A1" s="9" t="s">
        <v>19</v>
      </c>
      <c r="B1" s="10"/>
      <c r="C1" s="10"/>
      <c r="D1" s="10"/>
      <c r="E1" s="10"/>
      <c r="F1" s="10"/>
      <c r="G1" s="11"/>
      <c r="H1" s="1"/>
      <c r="I1" s="1"/>
      <c r="J1" s="1"/>
    </row>
    <row r="2" spans="1:10" ht="20.25" customHeight="1" x14ac:dyDescent="0.2">
      <c r="A2" s="12" t="s">
        <v>5</v>
      </c>
      <c r="B2" s="20"/>
      <c r="C2" s="20"/>
      <c r="D2" s="20"/>
      <c r="E2" s="20"/>
      <c r="F2" s="20"/>
      <c r="G2" s="13"/>
      <c r="H2" s="1"/>
      <c r="I2" s="1"/>
      <c r="J2" s="1"/>
    </row>
    <row r="3" spans="1:10" ht="5.25" customHeight="1" x14ac:dyDescent="0.2">
      <c r="A3" s="21"/>
      <c r="B3" s="2"/>
      <c r="C3" s="2"/>
      <c r="D3" s="2"/>
      <c r="E3" s="2"/>
      <c r="F3" s="2"/>
      <c r="G3" s="22"/>
      <c r="H3" s="1"/>
      <c r="I3" s="1"/>
      <c r="J3" s="1"/>
    </row>
    <row r="4" spans="1:10" ht="40.5" customHeight="1" x14ac:dyDescent="0.2">
      <c r="A4" s="23" t="s">
        <v>0</v>
      </c>
      <c r="B4" s="3" t="s">
        <v>1</v>
      </c>
      <c r="C4" s="3" t="s">
        <v>3</v>
      </c>
      <c r="D4" s="4" t="s">
        <v>6</v>
      </c>
      <c r="E4" s="5" t="s">
        <v>7</v>
      </c>
      <c r="F4" s="4" t="s">
        <v>8</v>
      </c>
      <c r="G4" s="24" t="s">
        <v>4</v>
      </c>
      <c r="H4" s="1"/>
      <c r="I4" s="1"/>
      <c r="J4" s="1"/>
    </row>
    <row r="5" spans="1:10" ht="19.899999999999999" customHeight="1" x14ac:dyDescent="0.2">
      <c r="A5" s="25">
        <v>1</v>
      </c>
      <c r="B5" s="17" t="s">
        <v>20</v>
      </c>
      <c r="C5" s="17" t="s">
        <v>21</v>
      </c>
      <c r="D5" s="14">
        <v>2138700</v>
      </c>
      <c r="E5" s="19">
        <v>2138700</v>
      </c>
      <c r="F5" s="18">
        <f>E5*100/D5</f>
        <v>100</v>
      </c>
      <c r="G5" s="26"/>
      <c r="H5" s="1"/>
      <c r="I5" s="1"/>
      <c r="J5" s="1"/>
    </row>
    <row r="6" spans="1:10" ht="19.899999999999999" customHeight="1" x14ac:dyDescent="0.2">
      <c r="A6" s="25">
        <v>2</v>
      </c>
      <c r="B6" s="17" t="s">
        <v>22</v>
      </c>
      <c r="C6" s="17" t="s">
        <v>23</v>
      </c>
      <c r="D6" s="14">
        <v>76900</v>
      </c>
      <c r="E6" s="19">
        <v>76900</v>
      </c>
      <c r="F6" s="18">
        <f>E6*100/D6</f>
        <v>100</v>
      </c>
      <c r="G6" s="26"/>
      <c r="H6" s="1"/>
      <c r="I6" s="1"/>
      <c r="J6" s="1"/>
    </row>
    <row r="7" spans="1:10" ht="19.899999999999999" customHeight="1" x14ac:dyDescent="0.2">
      <c r="A7" s="25">
        <v>3</v>
      </c>
      <c r="B7" s="17" t="s">
        <v>24</v>
      </c>
      <c r="C7" s="17" t="s">
        <v>25</v>
      </c>
      <c r="D7" s="19">
        <v>45000</v>
      </c>
      <c r="E7" s="19">
        <v>45000</v>
      </c>
      <c r="F7" s="18">
        <f t="shared" ref="F7:F14" si="0">E7*100/D7</f>
        <v>100</v>
      </c>
      <c r="G7" s="26"/>
      <c r="H7" s="1"/>
      <c r="I7" s="1"/>
      <c r="J7" s="1"/>
    </row>
    <row r="8" spans="1:10" ht="19.899999999999999" customHeight="1" x14ac:dyDescent="0.2">
      <c r="A8" s="25">
        <v>4</v>
      </c>
      <c r="B8" s="17" t="s">
        <v>26</v>
      </c>
      <c r="C8" s="17" t="s">
        <v>21</v>
      </c>
      <c r="D8" s="19">
        <v>31200</v>
      </c>
      <c r="E8" s="19">
        <v>31200</v>
      </c>
      <c r="F8" s="18">
        <f t="shared" si="0"/>
        <v>100</v>
      </c>
      <c r="G8" s="26"/>
      <c r="H8" s="1"/>
      <c r="I8" s="1"/>
      <c r="J8" s="1"/>
    </row>
    <row r="9" spans="1:10" ht="19.899999999999999" customHeight="1" x14ac:dyDescent="0.2">
      <c r="A9" s="25">
        <v>5</v>
      </c>
      <c r="B9" s="15" t="s">
        <v>27</v>
      </c>
      <c r="C9" s="16" t="s">
        <v>28</v>
      </c>
      <c r="D9" s="19">
        <v>5000</v>
      </c>
      <c r="E9" s="19">
        <v>5000</v>
      </c>
      <c r="F9" s="18">
        <f t="shared" si="0"/>
        <v>100</v>
      </c>
      <c r="G9" s="26"/>
      <c r="H9" s="1"/>
      <c r="I9" s="1"/>
      <c r="J9" s="1"/>
    </row>
    <row r="10" spans="1:10" ht="19.899999999999999" customHeight="1" x14ac:dyDescent="0.2">
      <c r="A10" s="25">
        <v>6</v>
      </c>
      <c r="B10" s="17" t="s">
        <v>29</v>
      </c>
      <c r="C10" s="17" t="s">
        <v>30</v>
      </c>
      <c r="D10" s="19">
        <v>5700</v>
      </c>
      <c r="E10" s="19">
        <v>5700</v>
      </c>
      <c r="F10" s="18">
        <f t="shared" si="0"/>
        <v>100</v>
      </c>
      <c r="G10" s="26"/>
      <c r="H10" s="1"/>
      <c r="I10" s="1"/>
      <c r="J10" s="1"/>
    </row>
    <row r="11" spans="1:10" ht="19.899999999999999" customHeight="1" x14ac:dyDescent="0.2">
      <c r="A11" s="25">
        <v>7</v>
      </c>
      <c r="B11" s="17" t="s">
        <v>31</v>
      </c>
      <c r="C11" s="17" t="s">
        <v>32</v>
      </c>
      <c r="D11" s="19">
        <v>2140</v>
      </c>
      <c r="E11" s="19">
        <f>-E17</f>
        <v>0</v>
      </c>
      <c r="F11" s="18">
        <v>0</v>
      </c>
      <c r="G11" s="26"/>
      <c r="H11" s="1"/>
      <c r="I11" s="1"/>
      <c r="J11" s="1"/>
    </row>
    <row r="12" spans="1:10" ht="19.899999999999999" customHeight="1" x14ac:dyDescent="0.2">
      <c r="A12" s="25">
        <v>8</v>
      </c>
      <c r="B12" s="17" t="s">
        <v>33</v>
      </c>
      <c r="C12" s="17" t="s">
        <v>21</v>
      </c>
      <c r="D12" s="19">
        <v>37500</v>
      </c>
      <c r="E12" s="19">
        <v>37500</v>
      </c>
      <c r="F12" s="18">
        <f t="shared" si="0"/>
        <v>100</v>
      </c>
      <c r="G12" s="26"/>
      <c r="H12" s="1"/>
      <c r="I12" s="1"/>
      <c r="J12" s="1"/>
    </row>
    <row r="13" spans="1:10" ht="19.899999999999999" customHeight="1" x14ac:dyDescent="0.2">
      <c r="A13" s="25">
        <v>9</v>
      </c>
      <c r="B13" s="17" t="s">
        <v>34</v>
      </c>
      <c r="C13" s="17" t="s">
        <v>21</v>
      </c>
      <c r="D13" s="19">
        <v>3300</v>
      </c>
      <c r="E13" s="19">
        <v>0</v>
      </c>
      <c r="F13" s="18">
        <f t="shared" si="0"/>
        <v>0</v>
      </c>
      <c r="G13" s="26"/>
      <c r="H13" s="1"/>
      <c r="I13" s="1"/>
      <c r="J13" s="1"/>
    </row>
    <row r="14" spans="1:10" ht="19.899999999999999" customHeight="1" x14ac:dyDescent="0.2">
      <c r="A14" s="25">
        <v>10</v>
      </c>
      <c r="B14" s="17" t="s">
        <v>35</v>
      </c>
      <c r="C14" s="17" t="s">
        <v>30</v>
      </c>
      <c r="D14" s="19">
        <v>45100</v>
      </c>
      <c r="E14" s="19">
        <v>45100</v>
      </c>
      <c r="F14" s="18">
        <f t="shared" si="0"/>
        <v>100</v>
      </c>
      <c r="G14" s="26"/>
      <c r="H14" s="1"/>
      <c r="I14" s="1"/>
      <c r="J14" s="1"/>
    </row>
    <row r="15" spans="1:10" ht="30.75" customHeight="1" thickBot="1" x14ac:dyDescent="0.25">
      <c r="A15" s="27" t="s">
        <v>2</v>
      </c>
      <c r="B15" s="28"/>
      <c r="C15" s="29"/>
      <c r="D15" s="30">
        <f>SUM(D5:D14)</f>
        <v>2390540</v>
      </c>
      <c r="E15" s="31">
        <f>SUM(E5:E14)</f>
        <v>2385100</v>
      </c>
      <c r="F15" s="32">
        <f t="shared" ref="F15" si="1">SUM((E15*100)/(D15))</f>
        <v>99.772436353292562</v>
      </c>
      <c r="G15" s="33"/>
      <c r="H15" s="1"/>
      <c r="I15" s="1"/>
      <c r="J15" s="1"/>
    </row>
    <row r="16" spans="1:10" ht="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1" ht="21" x14ac:dyDescent="0.2">
      <c r="A17" s="1"/>
      <c r="B17" s="1" t="s">
        <v>36</v>
      </c>
      <c r="C17" s="1"/>
      <c r="D17" s="1"/>
      <c r="E17" s="1"/>
      <c r="F17" s="1"/>
      <c r="G17" s="1"/>
      <c r="H17" s="1"/>
      <c r="I17" s="1"/>
      <c r="J17" s="1"/>
    </row>
    <row r="18" spans="1:11" ht="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2.450000000000000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2">
      <c r="A20" s="1"/>
      <c r="B20" s="1" t="s">
        <v>12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2">
      <c r="A21" s="1"/>
      <c r="B21" s="1"/>
      <c r="C21" s="1"/>
      <c r="D21" s="1"/>
      <c r="E21" s="1"/>
      <c r="F21" s="1"/>
      <c r="G21" s="1"/>
      <c r="H21" s="6"/>
      <c r="I21" s="1"/>
      <c r="J21" s="1"/>
      <c r="K21" s="1"/>
    </row>
    <row r="22" spans="1:11" ht="26.25" x14ac:dyDescent="0.2">
      <c r="A22" s="1"/>
      <c r="B22" s="1" t="s">
        <v>13</v>
      </c>
      <c r="C22" s="1"/>
      <c r="D22" s="8" t="s">
        <v>9</v>
      </c>
      <c r="E22" s="1"/>
      <c r="F22" s="1"/>
      <c r="G22" s="1"/>
      <c r="H22" s="1"/>
      <c r="I22" s="1"/>
      <c r="J22" s="1"/>
      <c r="K22" s="1"/>
    </row>
    <row r="23" spans="1:11" ht="21" x14ac:dyDescent="0.25">
      <c r="A23" s="1"/>
      <c r="B23" s="1" t="s">
        <v>14</v>
      </c>
      <c r="C23" s="1"/>
      <c r="D23" s="1" t="s">
        <v>10</v>
      </c>
      <c r="E23" s="1"/>
      <c r="F23" s="1"/>
      <c r="G23" s="1"/>
      <c r="H23" s="1"/>
      <c r="I23" s="1"/>
      <c r="J23" s="1"/>
      <c r="K23" s="7"/>
    </row>
    <row r="24" spans="1:11" ht="21" x14ac:dyDescent="0.2">
      <c r="A24" s="1"/>
      <c r="B24" s="1" t="s">
        <v>15</v>
      </c>
      <c r="C24" s="1"/>
      <c r="D24" s="1"/>
      <c r="E24" s="1" t="s">
        <v>17</v>
      </c>
      <c r="F24" s="1"/>
      <c r="G24" s="1"/>
      <c r="H24" s="1"/>
      <c r="I24" s="1"/>
      <c r="J24" s="1"/>
      <c r="K24" s="1"/>
    </row>
    <row r="25" spans="1:11" ht="21" x14ac:dyDescent="0.2">
      <c r="A25" s="1"/>
      <c r="B25" s="1" t="s">
        <v>16</v>
      </c>
      <c r="C25" s="1"/>
      <c r="D25" s="1"/>
      <c r="E25" s="1" t="s">
        <v>11</v>
      </c>
      <c r="F25" s="1"/>
      <c r="G25" s="1"/>
      <c r="H25" s="1"/>
      <c r="I25" s="1"/>
      <c r="J25" s="1"/>
      <c r="K25" s="1"/>
    </row>
    <row r="26" spans="1:11" ht="21" x14ac:dyDescent="0.2">
      <c r="A26" s="1"/>
      <c r="B26" s="1"/>
      <c r="C26" s="1"/>
      <c r="D26" s="1"/>
      <c r="E26" s="1" t="s">
        <v>18</v>
      </c>
      <c r="F26" s="1"/>
      <c r="G26" s="1"/>
      <c r="H26" s="1"/>
      <c r="I26" s="1"/>
      <c r="J26" s="1"/>
      <c r="K26" s="1"/>
    </row>
    <row r="27" spans="1:11" ht="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3">
    <mergeCell ref="A15:C15"/>
    <mergeCell ref="A1:G1"/>
    <mergeCell ref="A2:G2"/>
  </mergeCells>
  <pageMargins left="0.11811023622047245" right="7.874015748031496E-2" top="0.15748031496062992" bottom="0.11811023622047245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รายงานการใช้จ่ายงบประมาณ</vt:lpstr>
      <vt:lpstr>รายงานการใช้จ่ายงบประมาณ!Print_Titles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2026-04-27T06:05:34Z</cp:lastPrinted>
  <dcterms:created xsi:type="dcterms:W3CDTF">2023-02-09T03:20:15Z</dcterms:created>
  <dcterms:modified xsi:type="dcterms:W3CDTF">2026-04-27T06:17:02Z</dcterms:modified>
</cp:coreProperties>
</file>