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หัวข้อ O10 แผนการใช้จ่ายงบประมาณและการรายงานผล\"/>
    </mc:Choice>
  </mc:AlternateContent>
  <xr:revisionPtr revIDLastSave="0" documentId="13_ncr:1_{D67483AE-43A1-49B1-90F4-F7F50FDA2A5C}" xr6:coauthVersionLast="47" xr6:coauthVersionMax="47" xr10:uidLastSave="{00000000-0000-0000-0000-000000000000}"/>
  <bookViews>
    <workbookView xWindow="-108" yWindow="-108" windowWidth="23256" windowHeight="12456" tabRatio="738" xr2:uid="{E1B94EA9-3774-40DD-BA51-D591905A3B57}"/>
  </bookViews>
  <sheets>
    <sheet name="รายงานการใช้จ่ายงบประมาณ" sheetId="2" r:id="rId1"/>
  </sheets>
  <definedNames>
    <definedName name="_xlnm.Print_Titles" localSheetId="0">รายงานการใช้จ่ายงบประมาณ!$1:$4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F17" i="2"/>
  <c r="F16" i="2"/>
  <c r="F15" i="2"/>
  <c r="F14" i="2"/>
  <c r="F13" i="2"/>
  <c r="F12" i="2"/>
  <c r="F11" i="2"/>
  <c r="F10" i="2"/>
  <c r="F9" i="2"/>
  <c r="F8" i="2"/>
  <c r="F7" i="2"/>
  <c r="F6" i="2"/>
  <c r="E44" i="2"/>
  <c r="D44" i="2"/>
  <c r="F43" i="2"/>
  <c r="F42" i="2"/>
  <c r="F41" i="2"/>
  <c r="F40" i="2"/>
  <c r="F39" i="2"/>
  <c r="F38" i="2"/>
  <c r="F37" i="2"/>
  <c r="F36" i="2"/>
  <c r="E34" i="2"/>
  <c r="D34" i="2"/>
  <c r="F33" i="2"/>
  <c r="F32" i="2"/>
  <c r="E19" i="2"/>
  <c r="D19" i="2"/>
  <c r="F44" i="2" l="1"/>
  <c r="F34" i="2"/>
  <c r="F19" i="2"/>
</calcChain>
</file>

<file path=xl/sharedStrings.xml><?xml version="1.0" encoding="utf-8"?>
<sst xmlns="http://schemas.openxmlformats.org/spreadsheetml/2006/main" count="110" uniqueCount="52">
  <si>
    <t>ที่</t>
  </si>
  <si>
    <t>ชื่อโครงการ/กิจกรรม</t>
  </si>
  <si>
    <t>รวม</t>
  </si>
  <si>
    <t>ผลการดำเนินการ</t>
  </si>
  <si>
    <t>ปัญหา / อุปสรรค</t>
  </si>
  <si>
    <t>สถานีตำรวจภูธรกมลาไสย</t>
  </si>
  <si>
    <t>งบประมาณที่ได้รับ</t>
  </si>
  <si>
    <t>ผลการเบิกจ่าย</t>
  </si>
  <si>
    <t>คิดเป็นร้อยละ</t>
  </si>
  <si>
    <t>รับทราบ</t>
  </si>
  <si>
    <t xml:space="preserve">      พ.ต.อ.</t>
  </si>
  <si>
    <t xml:space="preserve"> ผกก.สภ.กมลาไสย</t>
  </si>
  <si>
    <t xml:space="preserve">              ตรวจแล้วถูกต้อง</t>
  </si>
  <si>
    <t xml:space="preserve"> ร.ต.ท.หญิง</t>
  </si>
  <si>
    <t xml:space="preserve">             ( สมฤดี  นิระภาพ )</t>
  </si>
  <si>
    <t xml:space="preserve">           รอง สว.(ป.) สภ.กมลาไสย</t>
  </si>
  <si>
    <t xml:space="preserve">                จนท.การเงิน</t>
  </si>
  <si>
    <t>( ยุทธนา   งามชัด )</t>
  </si>
  <si>
    <t xml:space="preserve">รายงานผลการใช้จ่ายงบประมาณ ประจำปีงบประมาณ 2569 </t>
  </si>
  <si>
    <t>กิจกรรมบังคับใช้กฏหมาย</t>
  </si>
  <si>
    <t>กิจกรรม รปภ.และบริการนักท่องเที่ยว</t>
  </si>
  <si>
    <t>กิจกรรมมวลชนสัมพันธ์</t>
  </si>
  <si>
    <t>โครงการบริหารจัดการกิจกรรมสกัดกั้นยาเสพติด Heart Land</t>
  </si>
  <si>
    <t>โครงการสลายโครงสร้างเครือข่ายผู้มีอิทธิพลฯ</t>
  </si>
  <si>
    <t>โครงการ 1 ตร. 1 รร.</t>
  </si>
  <si>
    <t>งบ ปส.ชุมชนยั่งยืน</t>
  </si>
  <si>
    <t>งบประมาณจิตอาสา</t>
  </si>
  <si>
    <t>งบโครงการปราบปรามยาเสพติด</t>
  </si>
  <si>
    <t>ข้อมูล ณ วันที่ 27  เมษายน  2569</t>
  </si>
  <si>
    <t>อำนวยความยุติธรรมและบริการประชาชน</t>
  </si>
  <si>
    <t>ค่า OT</t>
  </si>
  <si>
    <t>เป็นไปตามเป้าหมาย</t>
  </si>
  <si>
    <t>ไม่มี</t>
  </si>
  <si>
    <t>ค่าตอบแทนพยาน/คุ้มครอง</t>
  </si>
  <si>
    <t>นักจิต</t>
  </si>
  <si>
    <t>ชันสูตรพลิกศพ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</si>
  <si>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</si>
  <si>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</si>
  <si>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</si>
  <si>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หมายเรียกพยาน</t>
  </si>
  <si>
    <t>วัสดุสำนักงาน</t>
  </si>
  <si>
    <t>วัสดุน้ำมันเชื้อเพลิง</t>
  </si>
  <si>
    <t>วัสดุจราจร</t>
  </si>
  <si>
    <t>อาหารผู้ต้องหา</t>
  </si>
  <si>
    <t>สาธารณูปโภค</t>
  </si>
  <si>
    <t>โครงการปฏิรูประบบงานตำรวจ</t>
  </si>
  <si>
    <t>การปฏิรูประบบงานสอบสวนและการบังคับใช้กฏหมาย</t>
  </si>
  <si>
    <t>วัสดุ พงส.</t>
  </si>
  <si>
    <t>งบดำเนินงาน</t>
  </si>
  <si>
    <t>อื่น ๆ</t>
  </si>
  <si>
    <t xml:space="preserve">  27 / เม.ย. / 2569</t>
  </si>
  <si>
    <t xml:space="preserve"> ต.ค.68 -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</si>
</sst>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C00000"/>
      <name val="TH SarabunPSK"/>
      <family val="2"/>
    </font>
    <font>
      <b/>
      <sz val="20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3" fontId="7" fillId="2" borderId="15" xfId="0" applyNumberFormat="1" applyFont="1" applyFill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vertical="center"/>
    </xf>
    <xf numFmtId="43" fontId="7" fillId="2" borderId="1" xfId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3" fontId="13" fillId="2" borderId="1" xfId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4" fillId="0" borderId="0" xfId="0" applyFont="1"/>
    <xf numFmtId="0" fontId="11" fillId="2" borderId="1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 shrinkToFit="1"/>
    </xf>
    <xf numFmtId="43" fontId="5" fillId="0" borderId="9" xfId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3" fontId="13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shrinkToFit="1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43" fontId="15" fillId="3" borderId="1" xfId="1" applyFont="1" applyFill="1" applyBorder="1" applyAlignment="1">
      <alignment vertical="center"/>
    </xf>
    <xf numFmtId="43" fontId="13" fillId="3" borderId="9" xfId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43" fontId="13" fillId="3" borderId="1" xfId="1" applyFont="1" applyFill="1" applyBorder="1" applyAlignment="1">
      <alignment horizontal="center" vertical="center"/>
    </xf>
    <xf numFmtId="43" fontId="13" fillId="3" borderId="9" xfId="0" applyNumberFormat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55562</xdr:colOff>
      <xdr:row>24</xdr:row>
      <xdr:rowOff>174625</xdr:rowOff>
    </xdr:from>
    <xdr:to>
      <xdr:col>4</xdr:col>
      <xdr:colOff>1209594</xdr:colOff>
      <xdr:row>26</xdr:row>
      <xdr:rowOff>232075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5932630-D0A0-4B0A-A5A2-6A5F3E7E6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5312" y="5540375"/>
          <a:ext cx="1152445" cy="6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23</xdr:row>
      <xdr:rowOff>261937</xdr:rowOff>
    </xdr:from>
    <xdr:to>
      <xdr:col>1</xdr:col>
      <xdr:colOff>1485265</xdr:colOff>
      <xdr:row>24</xdr:row>
      <xdr:rowOff>329247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5CFAACF-6F0F-437C-910F-D14125EC6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DEE1F0"/>
            </a:clrFrom>
            <a:clrTo>
              <a:srgbClr val="DEE1F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50" y="5357812"/>
          <a:ext cx="675640" cy="330835"/>
        </a:xfrm>
        <a:prstGeom prst="rect">
          <a:avLst/>
        </a:prstGeom>
      </xdr:spPr>
    </xdr:pic>
    <xdr:clientData/>
  </xdr:twoCellAnchor>
  <xdr:oneCellAnchor>
    <xdr:from>
      <xdr:col>4</xdr:col>
      <xdr:colOff>55562</xdr:colOff>
      <xdr:row>48</xdr:row>
      <xdr:rowOff>174625</xdr:rowOff>
    </xdr:from>
    <xdr:ext cx="1154032" cy="641650"/>
    <xdr:pic>
      <xdr:nvPicPr>
        <xdr:cNvPr id="4" name="รูปภาพ 3">
          <a:extLst>
            <a:ext uri="{FF2B5EF4-FFF2-40B4-BE49-F238E27FC236}">
              <a16:creationId xmlns:a16="http://schemas.microsoft.com/office/drawing/2014/main" id="{8BAB0439-C5A1-456A-800C-8C5D300BB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5262" y="5578475"/>
          <a:ext cx="1154032" cy="641650"/>
        </a:xfrm>
        <a:prstGeom prst="rect">
          <a:avLst/>
        </a:prstGeom>
      </xdr:spPr>
    </xdr:pic>
    <xdr:clientData/>
  </xdr:oneCellAnchor>
  <xdr:oneCellAnchor>
    <xdr:from>
      <xdr:col>1</xdr:col>
      <xdr:colOff>809625</xdr:colOff>
      <xdr:row>47</xdr:row>
      <xdr:rowOff>261937</xdr:rowOff>
    </xdr:from>
    <xdr:ext cx="675640" cy="327660"/>
    <xdr:pic>
      <xdr:nvPicPr>
        <xdr:cNvPr id="5" name="รูปภาพ 4">
          <a:extLst>
            <a:ext uri="{FF2B5EF4-FFF2-40B4-BE49-F238E27FC236}">
              <a16:creationId xmlns:a16="http://schemas.microsoft.com/office/drawing/2014/main" id="{083336FB-EE43-4F38-A90C-B1C9F9416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DEE1F0"/>
            </a:clrFrom>
            <a:clrTo>
              <a:srgbClr val="DEE1F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225" y="5405437"/>
          <a:ext cx="675640" cy="3276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B4F8-0BAF-4842-A970-BB7DC8FFC9BD}">
  <dimension ref="A1:G53"/>
  <sheetViews>
    <sheetView tabSelected="1" topLeftCell="A42" zoomScale="120" zoomScaleNormal="120" workbookViewId="0">
      <selection activeCell="C36" sqref="C36"/>
    </sheetView>
  </sheetViews>
  <sheetFormatPr defaultRowHeight="13.8" x14ac:dyDescent="0.25"/>
  <cols>
    <col min="1" max="1" width="4.69921875" customWidth="1"/>
    <col min="2" max="2" width="28.69921875" customWidth="1"/>
    <col min="3" max="3" width="34.69921875" customWidth="1"/>
    <col min="4" max="7" width="17.19921875" customWidth="1"/>
  </cols>
  <sheetData>
    <row r="1" spans="1:7" ht="24" customHeight="1" x14ac:dyDescent="0.25">
      <c r="A1" s="18" t="s">
        <v>18</v>
      </c>
      <c r="B1" s="19"/>
      <c r="C1" s="19"/>
      <c r="D1" s="19"/>
      <c r="E1" s="19"/>
      <c r="F1" s="19"/>
      <c r="G1" s="20"/>
    </row>
    <row r="2" spans="1:7" ht="20.25" customHeight="1" x14ac:dyDescent="0.25">
      <c r="A2" s="10" t="s">
        <v>5</v>
      </c>
      <c r="B2" s="11"/>
      <c r="C2" s="11"/>
      <c r="D2" s="11"/>
      <c r="E2" s="11"/>
      <c r="F2" s="11"/>
      <c r="G2" s="12"/>
    </row>
    <row r="3" spans="1:7" ht="5.25" customHeight="1" thickBot="1" x14ac:dyDescent="0.3">
      <c r="A3" s="35"/>
      <c r="B3" s="36"/>
      <c r="C3" s="36"/>
      <c r="D3" s="36"/>
      <c r="E3" s="36"/>
      <c r="F3" s="36"/>
      <c r="G3" s="37"/>
    </row>
    <row r="4" spans="1:7" s="17" customFormat="1" ht="24.6" customHeight="1" x14ac:dyDescent="0.35">
      <c r="A4" s="38" t="s">
        <v>0</v>
      </c>
      <c r="B4" s="39" t="s">
        <v>1</v>
      </c>
      <c r="C4" s="39" t="s">
        <v>3</v>
      </c>
      <c r="D4" s="39" t="s">
        <v>6</v>
      </c>
      <c r="E4" s="40" t="s">
        <v>7</v>
      </c>
      <c r="F4" s="39" t="s">
        <v>8</v>
      </c>
      <c r="G4" s="41" t="s">
        <v>4</v>
      </c>
    </row>
    <row r="5" spans="1:7" s="27" customFormat="1" ht="21" customHeight="1" x14ac:dyDescent="0.3">
      <c r="A5" s="21"/>
      <c r="B5" s="2" t="s">
        <v>19</v>
      </c>
      <c r="C5" s="22" t="s">
        <v>29</v>
      </c>
      <c r="D5" s="4"/>
      <c r="E5" s="23" t="s">
        <v>51</v>
      </c>
      <c r="F5" s="24"/>
      <c r="G5" s="25"/>
    </row>
    <row r="6" spans="1:7" ht="19.95" customHeight="1" x14ac:dyDescent="0.25">
      <c r="A6" s="5">
        <v>1</v>
      </c>
      <c r="B6" s="28" t="s">
        <v>30</v>
      </c>
      <c r="C6" s="29" t="s">
        <v>31</v>
      </c>
      <c r="D6" s="4">
        <v>1728000</v>
      </c>
      <c r="E6" s="23">
        <v>864000</v>
      </c>
      <c r="F6" s="30">
        <f>E6*100/D6</f>
        <v>50</v>
      </c>
      <c r="G6" s="42" t="s">
        <v>32</v>
      </c>
    </row>
    <row r="7" spans="1:7" ht="19.95" customHeight="1" x14ac:dyDescent="0.25">
      <c r="A7" s="5">
        <v>2</v>
      </c>
      <c r="B7" s="28" t="s">
        <v>33</v>
      </c>
      <c r="C7" s="29" t="s">
        <v>31</v>
      </c>
      <c r="D7" s="4">
        <v>19700</v>
      </c>
      <c r="E7" s="23">
        <v>0</v>
      </c>
      <c r="F7" s="30">
        <f>E7*100/D7</f>
        <v>0</v>
      </c>
      <c r="G7" s="42" t="s">
        <v>32</v>
      </c>
    </row>
    <row r="8" spans="1:7" ht="19.95" customHeight="1" x14ac:dyDescent="0.25">
      <c r="A8" s="5">
        <v>3</v>
      </c>
      <c r="B8" s="28" t="s">
        <v>34</v>
      </c>
      <c r="C8" s="29" t="s">
        <v>31</v>
      </c>
      <c r="D8" s="4">
        <v>4400</v>
      </c>
      <c r="E8" s="23">
        <v>1500</v>
      </c>
      <c r="F8" s="30">
        <f t="shared" ref="F8:F18" si="0">E8*100/D8</f>
        <v>34.090909090909093</v>
      </c>
      <c r="G8" s="42" t="s">
        <v>32</v>
      </c>
    </row>
    <row r="9" spans="1:7" ht="19.95" customHeight="1" x14ac:dyDescent="0.25">
      <c r="A9" s="5">
        <v>4</v>
      </c>
      <c r="B9" s="28" t="s">
        <v>35</v>
      </c>
      <c r="C9" s="29" t="s">
        <v>31</v>
      </c>
      <c r="D9" s="4">
        <v>35000</v>
      </c>
      <c r="E9" s="23">
        <v>35000</v>
      </c>
      <c r="F9" s="30">
        <f t="shared" si="0"/>
        <v>100</v>
      </c>
      <c r="G9" s="42" t="s">
        <v>32</v>
      </c>
    </row>
    <row r="10" spans="1:7" ht="19.95" customHeight="1" x14ac:dyDescent="0.25">
      <c r="A10" s="5">
        <v>5</v>
      </c>
      <c r="B10" s="28" t="s">
        <v>36</v>
      </c>
      <c r="C10" s="29" t="s">
        <v>31</v>
      </c>
      <c r="D10" s="4">
        <v>127200</v>
      </c>
      <c r="E10" s="23">
        <v>63600</v>
      </c>
      <c r="F10" s="30">
        <f t="shared" si="0"/>
        <v>50</v>
      </c>
      <c r="G10" s="42" t="s">
        <v>32</v>
      </c>
    </row>
    <row r="11" spans="1:7" ht="19.95" customHeight="1" x14ac:dyDescent="0.25">
      <c r="A11" s="5">
        <v>6</v>
      </c>
      <c r="B11" s="28" t="s">
        <v>37</v>
      </c>
      <c r="C11" s="29" t="s">
        <v>31</v>
      </c>
      <c r="D11" s="4">
        <v>33400</v>
      </c>
      <c r="E11" s="23">
        <v>16700</v>
      </c>
      <c r="F11" s="30">
        <f t="shared" si="0"/>
        <v>50</v>
      </c>
      <c r="G11" s="42" t="s">
        <v>32</v>
      </c>
    </row>
    <row r="12" spans="1:7" ht="19.95" customHeight="1" x14ac:dyDescent="0.25">
      <c r="A12" s="5">
        <v>7</v>
      </c>
      <c r="B12" s="28" t="s">
        <v>38</v>
      </c>
      <c r="C12" s="29" t="s">
        <v>31</v>
      </c>
      <c r="D12" s="4">
        <v>74000</v>
      </c>
      <c r="E12" s="23">
        <v>37000</v>
      </c>
      <c r="F12" s="30">
        <f t="shared" si="0"/>
        <v>50</v>
      </c>
      <c r="G12" s="42" t="s">
        <v>32</v>
      </c>
    </row>
    <row r="13" spans="1:7" ht="19.95" customHeight="1" x14ac:dyDescent="0.25">
      <c r="A13" s="5">
        <v>8</v>
      </c>
      <c r="B13" s="28" t="s">
        <v>39</v>
      </c>
      <c r="C13" s="29" t="s">
        <v>31</v>
      </c>
      <c r="D13" s="4">
        <v>1700</v>
      </c>
      <c r="E13" s="23">
        <v>0</v>
      </c>
      <c r="F13" s="30">
        <f t="shared" si="0"/>
        <v>0</v>
      </c>
      <c r="G13" s="42" t="s">
        <v>32</v>
      </c>
    </row>
    <row r="14" spans="1:7" ht="19.95" customHeight="1" x14ac:dyDescent="0.25">
      <c r="A14" s="5">
        <v>9</v>
      </c>
      <c r="B14" s="28" t="s">
        <v>40</v>
      </c>
      <c r="C14" s="29" t="s">
        <v>31</v>
      </c>
      <c r="D14" s="4">
        <v>12900</v>
      </c>
      <c r="E14" s="23">
        <v>6500</v>
      </c>
      <c r="F14" s="30">
        <f t="shared" si="0"/>
        <v>50.387596899224803</v>
      </c>
      <c r="G14" s="42" t="s">
        <v>32</v>
      </c>
    </row>
    <row r="15" spans="1:7" ht="19.95" customHeight="1" x14ac:dyDescent="0.25">
      <c r="A15" s="5">
        <v>10</v>
      </c>
      <c r="B15" s="28" t="s">
        <v>41</v>
      </c>
      <c r="C15" s="29" t="s">
        <v>31</v>
      </c>
      <c r="D15" s="4">
        <v>2104600</v>
      </c>
      <c r="E15" s="23">
        <v>1052300</v>
      </c>
      <c r="F15" s="30">
        <f t="shared" si="0"/>
        <v>50</v>
      </c>
      <c r="G15" s="42" t="s">
        <v>32</v>
      </c>
    </row>
    <row r="16" spans="1:7" ht="19.95" customHeight="1" x14ac:dyDescent="0.25">
      <c r="A16" s="5">
        <v>11</v>
      </c>
      <c r="B16" s="28" t="s">
        <v>42</v>
      </c>
      <c r="C16" s="29" t="s">
        <v>31</v>
      </c>
      <c r="D16" s="4">
        <v>9200</v>
      </c>
      <c r="E16" s="23">
        <v>4600</v>
      </c>
      <c r="F16" s="30">
        <f t="shared" si="0"/>
        <v>50</v>
      </c>
      <c r="G16" s="42" t="s">
        <v>32</v>
      </c>
    </row>
    <row r="17" spans="1:7" ht="19.95" customHeight="1" x14ac:dyDescent="0.25">
      <c r="A17" s="5">
        <v>12</v>
      </c>
      <c r="B17" s="28" t="s">
        <v>43</v>
      </c>
      <c r="C17" s="29" t="s">
        <v>31</v>
      </c>
      <c r="D17" s="4">
        <v>31100</v>
      </c>
      <c r="E17" s="23">
        <v>0</v>
      </c>
      <c r="F17" s="30">
        <f t="shared" si="0"/>
        <v>0</v>
      </c>
      <c r="G17" s="42" t="s">
        <v>32</v>
      </c>
    </row>
    <row r="18" spans="1:7" ht="19.95" customHeight="1" x14ac:dyDescent="0.25">
      <c r="A18" s="5">
        <v>13</v>
      </c>
      <c r="B18" s="28" t="s">
        <v>44</v>
      </c>
      <c r="C18" s="29" t="s">
        <v>31</v>
      </c>
      <c r="D18" s="4">
        <v>96000</v>
      </c>
      <c r="E18" s="23">
        <v>48000</v>
      </c>
      <c r="F18" s="30">
        <f t="shared" si="0"/>
        <v>50</v>
      </c>
      <c r="G18" s="42" t="s">
        <v>32</v>
      </c>
    </row>
    <row r="19" spans="1:7" ht="22.2" customHeight="1" thickBot="1" x14ac:dyDescent="0.3">
      <c r="A19" s="32" t="s">
        <v>2</v>
      </c>
      <c r="B19" s="33"/>
      <c r="C19" s="34"/>
      <c r="D19" s="6">
        <f>SUM(D6:D18)</f>
        <v>4277200</v>
      </c>
      <c r="E19" s="7">
        <f>SUM(E6:E18)</f>
        <v>2129200</v>
      </c>
      <c r="F19" s="8">
        <f t="shared" ref="F19" si="1">SUM((E19*100)/(D19))</f>
        <v>49.780230057046666</v>
      </c>
      <c r="G19" s="9"/>
    </row>
    <row r="20" spans="1:7" ht="6" customHeight="1" x14ac:dyDescent="0.25">
      <c r="A20" s="1"/>
      <c r="B20" s="1"/>
      <c r="C20" s="1"/>
      <c r="D20" s="1"/>
      <c r="E20" s="1"/>
      <c r="F20" s="1"/>
      <c r="G20" s="1"/>
    </row>
    <row r="21" spans="1:7" ht="16.8" customHeight="1" x14ac:dyDescent="0.25">
      <c r="A21" s="1"/>
      <c r="B21" s="26" t="s">
        <v>28</v>
      </c>
      <c r="C21" s="1"/>
      <c r="D21" s="1"/>
      <c r="E21" s="1"/>
      <c r="F21" s="1"/>
      <c r="G21" s="1"/>
    </row>
    <row r="22" spans="1:7" ht="2.4" customHeight="1" x14ac:dyDescent="0.25">
      <c r="A22" s="1"/>
      <c r="B22" s="1"/>
      <c r="C22" s="1"/>
      <c r="D22" s="1"/>
      <c r="E22" s="1"/>
      <c r="F22" s="1"/>
      <c r="G22" s="1"/>
    </row>
    <row r="23" spans="1:7" ht="21" x14ac:dyDescent="0.25">
      <c r="A23" s="1"/>
      <c r="B23" s="1" t="s">
        <v>12</v>
      </c>
      <c r="C23" s="1"/>
      <c r="D23" s="1"/>
      <c r="E23" s="1"/>
      <c r="F23" s="1"/>
      <c r="G23" s="1"/>
    </row>
    <row r="24" spans="1:7" ht="2.4" customHeight="1" x14ac:dyDescent="0.25">
      <c r="A24" s="1"/>
      <c r="B24" s="1"/>
      <c r="C24" s="1"/>
      <c r="D24" s="1"/>
      <c r="E24" s="1"/>
      <c r="F24" s="1"/>
      <c r="G24" s="1"/>
    </row>
    <row r="25" spans="1:7" ht="25.8" x14ac:dyDescent="0.25">
      <c r="A25" s="1"/>
      <c r="B25" s="1" t="s">
        <v>13</v>
      </c>
      <c r="C25" s="1"/>
      <c r="D25" s="3" t="s">
        <v>9</v>
      </c>
      <c r="E25" s="1"/>
      <c r="F25" s="1"/>
      <c r="G25" s="1"/>
    </row>
    <row r="26" spans="1:7" ht="19.95" customHeight="1" x14ac:dyDescent="0.25">
      <c r="A26" s="1"/>
      <c r="B26" s="1" t="s">
        <v>14</v>
      </c>
      <c r="C26" s="1"/>
      <c r="D26" s="1" t="s">
        <v>10</v>
      </c>
      <c r="E26" s="1"/>
      <c r="F26" s="1"/>
      <c r="G26" s="1"/>
    </row>
    <row r="27" spans="1:7" ht="19.95" customHeight="1" x14ac:dyDescent="0.25">
      <c r="A27" s="1"/>
      <c r="B27" s="1" t="s">
        <v>15</v>
      </c>
      <c r="C27" s="1"/>
      <c r="D27" s="1"/>
      <c r="E27" s="1" t="s">
        <v>17</v>
      </c>
      <c r="F27" s="1"/>
      <c r="G27" s="1"/>
    </row>
    <row r="28" spans="1:7" ht="19.95" customHeight="1" x14ac:dyDescent="0.25">
      <c r="A28" s="1"/>
      <c r="B28" s="1" t="s">
        <v>16</v>
      </c>
      <c r="C28" s="1"/>
      <c r="D28" s="1"/>
      <c r="E28" s="1" t="s">
        <v>11</v>
      </c>
      <c r="F28" s="1"/>
      <c r="G28" s="1"/>
    </row>
    <row r="29" spans="1:7" ht="19.95" customHeight="1" x14ac:dyDescent="0.25">
      <c r="A29" s="1"/>
      <c r="B29" s="1"/>
      <c r="C29" s="1"/>
      <c r="D29" s="1"/>
      <c r="E29" s="1" t="s">
        <v>50</v>
      </c>
      <c r="F29" s="1"/>
      <c r="G29" s="1"/>
    </row>
    <row r="30" spans="1:7" ht="21" x14ac:dyDescent="0.25">
      <c r="A30" s="1"/>
      <c r="B30" s="1"/>
      <c r="C30" s="1"/>
      <c r="D30" s="1"/>
      <c r="E30" s="1"/>
      <c r="F30" s="1"/>
      <c r="G30" s="1"/>
    </row>
    <row r="31" spans="1:7" s="44" customFormat="1" ht="21.45" customHeight="1" x14ac:dyDescent="0.25">
      <c r="A31" s="43"/>
      <c r="B31" s="22" t="s">
        <v>45</v>
      </c>
      <c r="C31" s="22" t="s">
        <v>46</v>
      </c>
      <c r="D31" s="14"/>
      <c r="E31" s="15" t="s">
        <v>51</v>
      </c>
      <c r="F31" s="16"/>
      <c r="G31" s="13"/>
    </row>
    <row r="32" spans="1:7" s="44" customFormat="1" ht="21.45" customHeight="1" x14ac:dyDescent="0.25">
      <c r="A32" s="43">
        <v>1</v>
      </c>
      <c r="B32" s="28" t="s">
        <v>47</v>
      </c>
      <c r="C32" s="29" t="s">
        <v>31</v>
      </c>
      <c r="D32" s="4">
        <v>74100</v>
      </c>
      <c r="E32" s="23">
        <v>37100</v>
      </c>
      <c r="F32" s="30">
        <f>E32*100/D32</f>
        <v>50.067476383265856</v>
      </c>
      <c r="G32" s="31" t="s">
        <v>32</v>
      </c>
    </row>
    <row r="33" spans="1:7" s="44" customFormat="1" ht="21.45" customHeight="1" x14ac:dyDescent="0.25">
      <c r="A33" s="43">
        <v>2</v>
      </c>
      <c r="B33" s="28" t="s">
        <v>48</v>
      </c>
      <c r="C33" s="29" t="s">
        <v>31</v>
      </c>
      <c r="D33" s="4">
        <v>79600</v>
      </c>
      <c r="E33" s="23">
        <v>39800</v>
      </c>
      <c r="F33" s="30">
        <f>E33*100/D33</f>
        <v>50</v>
      </c>
      <c r="G33" s="31" t="s">
        <v>32</v>
      </c>
    </row>
    <row r="34" spans="1:7" s="44" customFormat="1" ht="21.45" customHeight="1" x14ac:dyDescent="0.25">
      <c r="A34" s="48" t="s">
        <v>2</v>
      </c>
      <c r="B34" s="49"/>
      <c r="C34" s="50"/>
      <c r="D34" s="45">
        <f>SUM(D32:D33)</f>
        <v>153700</v>
      </c>
      <c r="E34" s="54">
        <f>SUM(E32:E33)</f>
        <v>76900</v>
      </c>
      <c r="F34" s="55">
        <f>SUM(F32:F33)</f>
        <v>100.06747638326586</v>
      </c>
      <c r="G34" s="46"/>
    </row>
    <row r="35" spans="1:7" s="44" customFormat="1" ht="21.45" customHeight="1" x14ac:dyDescent="0.25">
      <c r="A35" s="13"/>
      <c r="B35" s="22" t="s">
        <v>49</v>
      </c>
      <c r="C35" s="29"/>
      <c r="D35" s="23"/>
      <c r="E35" s="23"/>
      <c r="F35" s="24"/>
      <c r="G35" s="13"/>
    </row>
    <row r="36" spans="1:7" s="44" customFormat="1" ht="21.45" customHeight="1" x14ac:dyDescent="0.25">
      <c r="A36" s="43">
        <v>1</v>
      </c>
      <c r="B36" s="28" t="s">
        <v>20</v>
      </c>
      <c r="C36" s="29" t="s">
        <v>31</v>
      </c>
      <c r="D36" s="4">
        <v>90000</v>
      </c>
      <c r="E36" s="56">
        <v>45000</v>
      </c>
      <c r="F36" s="30">
        <f>E36*100/D36</f>
        <v>50</v>
      </c>
      <c r="G36" s="31" t="s">
        <v>32</v>
      </c>
    </row>
    <row r="37" spans="1:7" s="44" customFormat="1" ht="21.45" customHeight="1" x14ac:dyDescent="0.25">
      <c r="A37" s="43">
        <v>2</v>
      </c>
      <c r="B37" s="28" t="s">
        <v>21</v>
      </c>
      <c r="C37" s="29" t="s">
        <v>31</v>
      </c>
      <c r="D37" s="4">
        <v>62400</v>
      </c>
      <c r="E37" s="56">
        <v>31200</v>
      </c>
      <c r="F37" s="30">
        <f>E37*100/D37</f>
        <v>50</v>
      </c>
      <c r="G37" s="31" t="s">
        <v>32</v>
      </c>
    </row>
    <row r="38" spans="1:7" s="44" customFormat="1" ht="21.45" customHeight="1" x14ac:dyDescent="0.25">
      <c r="A38" s="43">
        <v>3</v>
      </c>
      <c r="B38" s="47" t="s">
        <v>22</v>
      </c>
      <c r="C38" s="29" t="s">
        <v>31</v>
      </c>
      <c r="D38" s="4">
        <v>10000</v>
      </c>
      <c r="E38" s="56">
        <v>5000</v>
      </c>
      <c r="F38" s="30">
        <f t="shared" ref="F38:F43" si="2">E38*100/D38</f>
        <v>50</v>
      </c>
      <c r="G38" s="31" t="s">
        <v>32</v>
      </c>
    </row>
    <row r="39" spans="1:7" s="44" customFormat="1" ht="21.45" customHeight="1" x14ac:dyDescent="0.25">
      <c r="A39" s="43">
        <v>4</v>
      </c>
      <c r="B39" s="28" t="s">
        <v>23</v>
      </c>
      <c r="C39" s="29" t="s">
        <v>31</v>
      </c>
      <c r="D39" s="4">
        <v>11400</v>
      </c>
      <c r="E39" s="56">
        <v>5700</v>
      </c>
      <c r="F39" s="30">
        <f t="shared" si="2"/>
        <v>50</v>
      </c>
      <c r="G39" s="31" t="s">
        <v>32</v>
      </c>
    </row>
    <row r="40" spans="1:7" s="44" customFormat="1" ht="21.45" customHeight="1" x14ac:dyDescent="0.25">
      <c r="A40" s="43">
        <v>5</v>
      </c>
      <c r="B40" s="28" t="s">
        <v>24</v>
      </c>
      <c r="C40" s="29" t="s">
        <v>31</v>
      </c>
      <c r="D40" s="4">
        <v>2140</v>
      </c>
      <c r="E40" s="56">
        <v>0</v>
      </c>
      <c r="F40" s="30">
        <f t="shared" si="2"/>
        <v>0</v>
      </c>
      <c r="G40" s="31" t="s">
        <v>32</v>
      </c>
    </row>
    <row r="41" spans="1:7" s="44" customFormat="1" ht="21.45" customHeight="1" x14ac:dyDescent="0.25">
      <c r="A41" s="43">
        <v>6</v>
      </c>
      <c r="B41" s="28" t="s">
        <v>25</v>
      </c>
      <c r="C41" s="29" t="s">
        <v>31</v>
      </c>
      <c r="D41" s="4">
        <v>37500</v>
      </c>
      <c r="E41" s="56">
        <v>37500</v>
      </c>
      <c r="F41" s="30">
        <f t="shared" si="2"/>
        <v>100</v>
      </c>
      <c r="G41" s="31" t="s">
        <v>32</v>
      </c>
    </row>
    <row r="42" spans="1:7" s="44" customFormat="1" ht="21.45" customHeight="1" x14ac:dyDescent="0.25">
      <c r="A42" s="43">
        <v>7</v>
      </c>
      <c r="B42" s="28" t="s">
        <v>26</v>
      </c>
      <c r="C42" s="29" t="s">
        <v>31</v>
      </c>
      <c r="D42" s="4">
        <v>3300</v>
      </c>
      <c r="E42" s="56">
        <v>0</v>
      </c>
      <c r="F42" s="30">
        <f t="shared" si="2"/>
        <v>0</v>
      </c>
      <c r="G42" s="31" t="s">
        <v>32</v>
      </c>
    </row>
    <row r="43" spans="1:7" s="44" customFormat="1" ht="21.45" customHeight="1" x14ac:dyDescent="0.25">
      <c r="A43" s="43">
        <v>8</v>
      </c>
      <c r="B43" s="28" t="s">
        <v>27</v>
      </c>
      <c r="C43" s="29" t="s">
        <v>31</v>
      </c>
      <c r="D43" s="4">
        <v>90200</v>
      </c>
      <c r="E43" s="56">
        <v>45100</v>
      </c>
      <c r="F43" s="30">
        <f t="shared" si="2"/>
        <v>50</v>
      </c>
      <c r="G43" s="31" t="s">
        <v>32</v>
      </c>
    </row>
    <row r="44" spans="1:7" s="44" customFormat="1" ht="21.45" customHeight="1" x14ac:dyDescent="0.25">
      <c r="A44" s="48" t="s">
        <v>2</v>
      </c>
      <c r="B44" s="49"/>
      <c r="C44" s="50"/>
      <c r="D44" s="51">
        <f>SUM(D36:D43)</f>
        <v>306940</v>
      </c>
      <c r="E44" s="51">
        <f>SUM(E36:E43)</f>
        <v>169500</v>
      </c>
      <c r="F44" s="52">
        <f>E44*100/D44</f>
        <v>55.222519059099497</v>
      </c>
      <c r="G44" s="53"/>
    </row>
    <row r="45" spans="1:7" ht="29.4" customHeight="1" x14ac:dyDescent="0.25">
      <c r="A45" s="1"/>
      <c r="B45" s="1" t="s">
        <v>28</v>
      </c>
      <c r="C45" s="1"/>
      <c r="D45" s="1"/>
      <c r="E45" s="1"/>
      <c r="F45" s="1"/>
      <c r="G45" s="1"/>
    </row>
    <row r="46" spans="1:7" ht="2.4" customHeight="1" x14ac:dyDescent="0.25">
      <c r="A46" s="1"/>
      <c r="B46" s="1"/>
      <c r="C46" s="1"/>
      <c r="D46" s="1"/>
      <c r="E46" s="1"/>
      <c r="F46" s="1"/>
      <c r="G46" s="1"/>
    </row>
    <row r="47" spans="1:7" ht="21" x14ac:dyDescent="0.25">
      <c r="A47" s="1"/>
      <c r="B47" s="1" t="s">
        <v>12</v>
      </c>
      <c r="C47" s="1"/>
      <c r="D47" s="1"/>
      <c r="E47" s="1"/>
      <c r="F47" s="1"/>
      <c r="G47" s="1"/>
    </row>
    <row r="48" spans="1:7" ht="2.4" customHeight="1" x14ac:dyDescent="0.25">
      <c r="A48" s="1"/>
      <c r="B48" s="1"/>
      <c r="C48" s="1"/>
      <c r="D48" s="1"/>
      <c r="E48" s="1"/>
      <c r="F48" s="1"/>
      <c r="G48" s="1"/>
    </row>
    <row r="49" spans="1:7" ht="25.8" x14ac:dyDescent="0.25">
      <c r="A49" s="1"/>
      <c r="B49" s="1" t="s">
        <v>13</v>
      </c>
      <c r="C49" s="1"/>
      <c r="D49" s="3" t="s">
        <v>9</v>
      </c>
      <c r="E49" s="1"/>
      <c r="F49" s="1"/>
      <c r="G49" s="1"/>
    </row>
    <row r="50" spans="1:7" ht="19.95" customHeight="1" x14ac:dyDescent="0.25">
      <c r="A50" s="1"/>
      <c r="B50" s="1" t="s">
        <v>14</v>
      </c>
      <c r="C50" s="1"/>
      <c r="D50" s="1" t="s">
        <v>10</v>
      </c>
      <c r="E50" s="1"/>
      <c r="F50" s="1"/>
      <c r="G50" s="1"/>
    </row>
    <row r="51" spans="1:7" ht="19.95" customHeight="1" x14ac:dyDescent="0.25">
      <c r="A51" s="1"/>
      <c r="B51" s="1" t="s">
        <v>15</v>
      </c>
      <c r="C51" s="1"/>
      <c r="D51" s="1"/>
      <c r="E51" s="1" t="s">
        <v>17</v>
      </c>
      <c r="F51" s="1"/>
      <c r="G51" s="1"/>
    </row>
    <row r="52" spans="1:7" ht="19.95" customHeight="1" x14ac:dyDescent="0.25">
      <c r="A52" s="1"/>
      <c r="B52" s="1" t="s">
        <v>16</v>
      </c>
      <c r="C52" s="1"/>
      <c r="D52" s="1"/>
      <c r="E52" s="1" t="s">
        <v>11</v>
      </c>
      <c r="F52" s="1"/>
      <c r="G52" s="1"/>
    </row>
    <row r="53" spans="1:7" ht="19.95" customHeight="1" x14ac:dyDescent="0.25">
      <c r="A53" s="1"/>
      <c r="B53" s="1"/>
      <c r="C53" s="1"/>
      <c r="D53" s="1"/>
      <c r="E53" s="1" t="s">
        <v>50</v>
      </c>
      <c r="F53" s="1"/>
      <c r="G53" s="1"/>
    </row>
  </sheetData>
  <mergeCells count="5">
    <mergeCell ref="A34:C34"/>
    <mergeCell ref="A44:C44"/>
    <mergeCell ref="A19:C19"/>
    <mergeCell ref="A1:G1"/>
    <mergeCell ref="A2:G2"/>
  </mergeCells>
  <pageMargins left="0.11811023622047245" right="7.874015748031496E-2" top="0.15748031496062992" bottom="0.11811023622047245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รายงานการใช้จ่ายงบประมาณ</vt:lpstr>
      <vt:lpstr>รายงานการใช้จ่ายงบประมาณ!Print_Titles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Somsri</cp:lastModifiedBy>
  <cp:lastPrinted>2026-05-05T22:53:47Z</cp:lastPrinted>
  <dcterms:created xsi:type="dcterms:W3CDTF">2023-02-09T03:20:15Z</dcterms:created>
  <dcterms:modified xsi:type="dcterms:W3CDTF">2026-05-05T22:54:15Z</dcterms:modified>
</cp:coreProperties>
</file>